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apa del proceso" sheetId="2" state="visible" r:id="rId2"/>
    <sheet xmlns:r="http://schemas.openxmlformats.org/officeDocument/2006/relationships" name="Sistemas y datos" sheetId="3" state="visible" r:id="rId3"/>
    <sheet xmlns:r="http://schemas.openxmlformats.org/officeDocument/2006/relationships" name="Prioridades" sheetId="4" state="visible" r:id="rId4"/>
  </sheets>
  <definedNames>
    <definedName name="_xlnm._FilterDatabase" localSheetId="1" hidden="1">'Mapa del proceso'!$B$9:$M$49</definedName>
    <definedName name="_xlnm.Print_Titles" localSheetId="1">'Mapa del proceso'!$9:$9</definedName>
    <definedName name="_xlnm._FilterDatabase" localSheetId="3" hidden="1">'Prioridades'!$B$8:$M$28</definedName>
    <definedName name="_xlnm.Print_Titles" localSheetId="3">'Prioridades'!$8:$8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 h&quot;"/>
  </numFmts>
  <fonts count="19">
    <font>
      <name val="Calibri"/>
      <family val="2"/>
      <color theme="1"/>
      <sz val="11"/>
      <scheme val="minor"/>
    </font>
    <font>
      <name val="Calibri"/>
      <b val="1"/>
      <color rgb="000B1C36"/>
      <sz val="20"/>
    </font>
    <font>
      <name val="Calibri"/>
      <color rgb="003F4C63"/>
      <sz val="11"/>
    </font>
    <font>
      <name val="Calibri"/>
      <b val="1"/>
      <color rgb="0064748B"/>
      <sz val="9"/>
    </font>
    <font>
      <name val="Calibri"/>
      <b val="1"/>
      <color rgb="000B1C36"/>
      <sz val="10.5"/>
    </font>
    <font>
      <name val="Calibri"/>
      <color rgb="003F4C63"/>
      <sz val="10.5"/>
    </font>
    <font>
      <name val="Calibri"/>
      <b val="1"/>
      <color rgb="00FFFFFF"/>
      <sz val="10"/>
    </font>
    <font>
      <name val="Calibri"/>
      <color rgb="003F4C63"/>
      <sz val="10"/>
    </font>
    <font>
      <name val="Calibri"/>
      <b val="1"/>
      <color rgb="000B1C36"/>
      <sz val="10"/>
    </font>
    <font>
      <name val="Calibri"/>
      <b val="1"/>
      <color rgb="002563EB"/>
      <sz val="10"/>
    </font>
    <font>
      <name val="Calibri"/>
      <b val="1"/>
      <color rgb="007A5E0A"/>
      <sz val="10"/>
    </font>
    <font>
      <name val="Calibri"/>
      <color rgb="0064748B"/>
      <sz val="9"/>
    </font>
    <font>
      <name val="Calibri"/>
      <color rgb="000B1C36"/>
      <sz val="10"/>
    </font>
    <font>
      <name val="Calibri"/>
      <i val="1"/>
      <color rgb="0064748B"/>
      <sz val="10"/>
    </font>
    <font>
      <name val="Calibri"/>
      <color rgb="0064748B"/>
      <sz val="10"/>
    </font>
    <font>
      <name val="Calibri"/>
      <b val="1"/>
      <color rgb="007A5E0A"/>
      <sz val="10.5"/>
    </font>
    <font>
      <name val="Calibri"/>
      <b val="1"/>
      <color rgb="002563EB"/>
      <sz val="10.5"/>
    </font>
    <font>
      <name val="Calibri"/>
      <color rgb="0064748B"/>
      <sz val="9.5"/>
    </font>
    <font>
      <name val="Calibri"/>
      <b val="1"/>
      <color rgb="002563EB"/>
      <sz val="11"/>
    </font>
  </fonts>
  <fills count="8">
    <fill>
      <patternFill/>
    </fill>
    <fill>
      <patternFill patternType="gray125"/>
    </fill>
    <fill>
      <patternFill patternType="solid">
        <fgColor rgb="000B1C36"/>
      </patternFill>
    </fill>
    <fill>
      <patternFill patternType="solid">
        <fgColor rgb="00FFFFFF"/>
      </patternFill>
    </fill>
    <fill>
      <patternFill patternType="solid">
        <fgColor rgb="00E8EFFD"/>
      </patternFill>
    </fill>
    <fill>
      <patternFill patternType="solid">
        <fgColor rgb="00FBF6E4"/>
      </patternFill>
    </fill>
    <fill>
      <patternFill patternType="solid">
        <fgColor rgb="00F6F8FB"/>
      </patternFill>
    </fill>
    <fill>
      <patternFill patternType="solid">
        <fgColor rgb="00EDF1F7"/>
      </patternFill>
    </fill>
  </fills>
  <borders count="7">
    <border>
      <left/>
      <right/>
      <top/>
      <bottom/>
      <diagonal/>
    </border>
    <border>
      <bottom style="thin">
        <color rgb="00E3E9F2"/>
      </bottom>
    </border>
    <border>
      <left style="thin">
        <color rgb="00E3E9F2"/>
      </left>
      <right style="thin">
        <color rgb="00E3E9F2"/>
      </right>
      <top style="thin">
        <color rgb="00E3E9F2"/>
      </top>
      <bottom style="thin">
        <color rgb="00E3E9F2"/>
      </bottom>
    </border>
    <border>
      <bottom style="thin">
        <color rgb="00CFD8E6"/>
      </bottom>
    </border>
    <border>
      <left/>
      <right/>
      <top/>
      <bottom style="thin">
        <color rgb="00CFD8E6"/>
      </bottom>
      <diagonal/>
    </border>
    <border>
      <left style="thin">
        <color rgb="001E3358"/>
      </left>
      <right style="thin">
        <color rgb="001E3358"/>
      </right>
    </border>
    <border>
      <top style="medium">
        <color rgb="000B1C36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2" borderId="2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3" borderId="2" applyAlignment="1" pivotButton="0" quotePrefix="0" xfId="0">
      <alignment vertical="center"/>
    </xf>
    <xf numFmtId="0" fontId="9" fillId="4" borderId="2" applyAlignment="1" pivotButton="0" quotePrefix="0" xfId="0">
      <alignment vertical="center"/>
    </xf>
    <xf numFmtId="0" fontId="10" fillId="5" borderId="2" applyAlignment="1" pivotButton="0" quotePrefix="0" xfId="0">
      <alignment vertical="center"/>
    </xf>
    <xf numFmtId="0" fontId="5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4" fillId="0" borderId="3" pivotButton="0" quotePrefix="0" xfId="0"/>
    <xf numFmtId="0" fontId="0" fillId="0" borderId="4" pivotButton="0" quotePrefix="0" xfId="0"/>
    <xf numFmtId="0" fontId="6" fillId="2" borderId="5" applyAlignment="1" pivotButton="0" quotePrefix="0" xfId="0">
      <alignment vertical="center" wrapText="1"/>
    </xf>
    <xf numFmtId="0" fontId="13" fillId="0" borderId="2" applyAlignment="1" pivotButton="0" quotePrefix="0" xfId="0">
      <alignment horizontal="center" vertical="top"/>
    </xf>
    <xf numFmtId="0" fontId="13" fillId="0" borderId="2" applyAlignment="1" pivotButton="0" quotePrefix="0" xfId="0">
      <alignment vertical="top" wrapText="1"/>
    </xf>
    <xf numFmtId="1" fontId="13" fillId="0" borderId="2" applyAlignment="1" pivotButton="0" quotePrefix="0" xfId="0">
      <alignment horizontal="right" vertical="top"/>
    </xf>
    <xf numFmtId="164" fontId="9" fillId="4" borderId="2" applyAlignment="1" pivotButton="0" quotePrefix="0" xfId="0">
      <alignment vertical="top" wrapText="1"/>
    </xf>
    <xf numFmtId="0" fontId="13" fillId="6" borderId="2" applyAlignment="1" pivotButton="0" quotePrefix="0" xfId="0">
      <alignment horizontal="center" vertical="top"/>
    </xf>
    <xf numFmtId="0" fontId="13" fillId="6" borderId="2" applyAlignment="1" pivotButton="0" quotePrefix="0" xfId="0">
      <alignment vertical="top" wrapText="1"/>
    </xf>
    <xf numFmtId="1" fontId="13" fillId="6" borderId="2" applyAlignment="1" pivotButton="0" quotePrefix="0" xfId="0">
      <alignment horizontal="right" vertical="top"/>
    </xf>
    <xf numFmtId="0" fontId="14" fillId="6" borderId="2" applyAlignment="1" pivotButton="0" quotePrefix="0" xfId="0">
      <alignment horizontal="center" vertical="top"/>
    </xf>
    <xf numFmtId="0" fontId="12" fillId="6" borderId="2" applyAlignment="1" pivotButton="0" quotePrefix="0" xfId="0">
      <alignment vertical="top" wrapText="1"/>
    </xf>
    <xf numFmtId="0" fontId="12" fillId="6" borderId="2" applyAlignment="1" pivotButton="0" quotePrefix="0" xfId="0">
      <alignment horizontal="center" vertical="top"/>
    </xf>
    <xf numFmtId="1" fontId="12" fillId="6" borderId="2" applyAlignment="1" pivotButton="0" quotePrefix="0" xfId="0">
      <alignment horizontal="right" vertical="top"/>
    </xf>
    <xf numFmtId="0" fontId="14" fillId="0" borderId="2" applyAlignment="1" pivotButton="0" quotePrefix="0" xfId="0">
      <alignment horizontal="center" vertical="top"/>
    </xf>
    <xf numFmtId="0" fontId="12" fillId="0" borderId="2" applyAlignment="1" pivotButton="0" quotePrefix="0" xfId="0">
      <alignment vertical="top" wrapText="1"/>
    </xf>
    <xf numFmtId="0" fontId="12" fillId="0" borderId="2" applyAlignment="1" pivotButton="0" quotePrefix="0" xfId="0">
      <alignment horizontal="center" vertical="top"/>
    </xf>
    <xf numFmtId="1" fontId="12" fillId="0" borderId="2" applyAlignment="1" pivotButton="0" quotePrefix="0" xfId="0">
      <alignment horizontal="right" vertical="top"/>
    </xf>
    <xf numFmtId="0" fontId="0" fillId="7" borderId="6" pivotButton="0" quotePrefix="0" xfId="0"/>
    <xf numFmtId="0" fontId="4" fillId="7" borderId="6" pivotButton="0" quotePrefix="0" xfId="0"/>
    <xf numFmtId="0" fontId="15" fillId="7" borderId="6" applyAlignment="1" pivotButton="0" quotePrefix="0" xfId="0">
      <alignment horizontal="center" vertical="center"/>
    </xf>
    <xf numFmtId="164" fontId="16" fillId="7" borderId="6" pivotButton="0" quotePrefix="0" xfId="0"/>
    <xf numFmtId="0" fontId="17" fillId="7" borderId="6" applyAlignment="1" pivotButton="0" quotePrefix="0" xfId="0">
      <alignment vertical="center"/>
    </xf>
    <xf numFmtId="0" fontId="7" fillId="0" borderId="0" pivotButton="0" quotePrefix="0" xfId="0"/>
    <xf numFmtId="0" fontId="8" fillId="0" borderId="2" applyAlignment="1" pivotButton="0" quotePrefix="0" xfId="0">
      <alignment vertical="top" wrapText="1"/>
    </xf>
    <xf numFmtId="0" fontId="8" fillId="6" borderId="2" applyAlignment="1" pivotButton="0" quotePrefix="0" xfId="0">
      <alignment vertical="top" wrapText="1"/>
    </xf>
    <xf numFmtId="0" fontId="17" fillId="0" borderId="0" pivotButton="0" quotePrefix="0" xfId="0"/>
    <xf numFmtId="0" fontId="18" fillId="4" borderId="2" applyAlignment="1" pivotButton="0" quotePrefix="0" xfId="0">
      <alignment horizontal="center" vertical="top"/>
    </xf>
    <xf numFmtId="0" fontId="8" fillId="4" borderId="2" applyAlignment="1" pivotButton="0" quotePrefix="0" xfId="0">
      <alignment horizontal="center" vertical="top"/>
    </xf>
  </cellXfs>
  <cellStyles count="1">
    <cellStyle name="Normal" xfId="0" builtinId="0" hidden="0"/>
  </cellStyles>
  <dxfs count="5">
    <dxf>
      <font>
        <name val="Calibri"/>
        <b val="1"/>
        <color rgb="007A5E0A"/>
      </font>
      <fill>
        <patternFill patternType="solid">
          <fgColor rgb="00FBF6E4"/>
        </patternFill>
      </fill>
    </dxf>
    <dxf>
      <fill>
        <patternFill patternType="solid">
          <fgColor rgb="00FDFAF0"/>
        </patternFill>
      </fill>
    </dxf>
    <dxf>
      <font>
        <name val="Calibri"/>
        <b val="1"/>
        <color rgb="00FFFFFF"/>
      </font>
      <fill>
        <patternFill patternType="solid">
          <fgColor rgb="002563EB"/>
        </patternFill>
      </fill>
    </dxf>
    <dxf>
      <font>
        <name val="Calibri"/>
        <b val="1"/>
        <color rgb="000B1C36"/>
      </font>
      <fill>
        <patternFill patternType="solid">
          <fgColor rgb="00C7D7FA"/>
        </patternFill>
      </fill>
    </dxf>
    <dxf>
      <font>
        <name val="Calibri"/>
        <b val="1"/>
        <color rgb="0064748B"/>
      </font>
      <fill>
        <patternFill patternType="solid">
          <fgColor rgb="00EDF1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247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</row>
      <rowOff>0</rowOff>
    </from>
    <ext cx="1247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1247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</row>
      <rowOff>0</rowOff>
    </from>
    <ext cx="1247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debit.es/contacto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0B1C36"/>
    <outlinePr summaryBelow="1" summaryRight="1"/>
    <pageSetUpPr fitToPage="1"/>
  </sheetPr>
  <dimension ref="B4:D2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62" customWidth="1" min="3" max="3"/>
    <col width="30" customWidth="1" min="4" max="4"/>
  </cols>
  <sheetData>
    <row r="1" ht="10" customHeight="1"/>
    <row r="2" ht="30" customHeight="1"/>
    <row r="4" ht="30" customHeight="1">
      <c r="B4" s="1" t="inlineStr">
        <is>
          <t>Plantilla de mapa de proceso</t>
        </is>
      </c>
    </row>
    <row r="5" ht="34" customHeight="1">
      <c r="B5" s="2" t="inlineStr">
        <is>
          <t>Para dibujar cómo circula hoy el dato entre personas y herramientas, detectar dónde se copia a mano y decidir qué conviene conectar o automatizar primero.</t>
        </is>
      </c>
    </row>
    <row r="7">
      <c r="B7" s="3" t="inlineStr">
        <is>
          <t>CÓMO USARLA</t>
        </is>
      </c>
    </row>
    <row r="8" ht="36" customHeight="1">
      <c r="B8" s="4" t="inlineStr">
        <is>
          <t>1 · Elige un proceso</t>
        </is>
      </c>
      <c r="C8" s="5" t="inlineStr">
        <is>
          <t>Uno concreto y de principio a fin: «de la solicitud del cliente a la factura cobrada», «alta de un cliente nuevo», «gestión de una incidencia».</t>
        </is>
      </c>
    </row>
    <row r="9" ht="36" customHeight="1">
      <c r="B9" s="4" t="inlineStr">
        <is>
          <t>2 · Mapa del proceso</t>
        </is>
      </c>
      <c r="C9" s="5" t="inlineStr">
        <is>
          <t>Anota cada paso en orden: quién lo hace, con qué herramienta, qué dato recibe y qué dato entrega. Marca si alguien copia datos a mano.</t>
        </is>
      </c>
    </row>
    <row r="10" ht="36" customHeight="1">
      <c r="B10" s="4" t="inlineStr">
        <is>
          <t>3 · Mide el tiempo</t>
        </is>
      </c>
      <c r="C10" s="5" t="inlineStr">
        <is>
          <t>Minutos por vez y veces por semana. La hoja calcula las horas semanales. Basta con una estimación razonable.</t>
        </is>
      </c>
    </row>
    <row r="11" ht="36" customHeight="1">
      <c r="B11" s="4" t="inlineStr">
        <is>
          <t>4 · Sistemas y datos</t>
        </is>
      </c>
      <c r="C11" s="5" t="inlineStr">
        <is>
          <t>Lista las herramientas que intervienen y, para cada dato importante, en qué sistema se crea y cuál debería mandar.</t>
        </is>
      </c>
    </row>
    <row r="12" ht="36" customHeight="1">
      <c r="B12" s="4" t="inlineStr">
        <is>
          <t>5 · Prioridades</t>
        </is>
      </c>
      <c r="C12" s="5" t="inlineStr">
        <is>
          <t>Pasa aquí los problemas detectados, puntúa impacto, frecuencia y facilidad, y ordena por puntuación.</t>
        </is>
      </c>
    </row>
    <row r="13" ht="36" customHeight="1">
      <c r="B13" s="4" t="inlineStr">
        <is>
          <t>6 · Revísalo con el equipo</t>
        </is>
      </c>
      <c r="C13" s="5" t="inlineStr">
        <is>
          <t>Quien hace el trabajo cada día suele conocer pasos que no aparecen en ningún manual.</t>
        </is>
      </c>
    </row>
    <row r="15">
      <c r="B15" s="3" t="inlineStr">
        <is>
          <t>LEYENDA</t>
        </is>
      </c>
    </row>
    <row r="16" ht="22" customHeight="1">
      <c r="B16" s="6" t="inlineStr">
        <is>
          <t>Cabecera</t>
        </is>
      </c>
      <c r="C16" s="7" t="inlineStr">
        <is>
          <t>No hace falta tocarla.</t>
        </is>
      </c>
    </row>
    <row r="17" ht="22" customHeight="1">
      <c r="B17" s="8" t="inlineStr">
        <is>
          <t>Celda para rellenar</t>
        </is>
      </c>
      <c r="C17" s="7" t="inlineStr">
        <is>
          <t>Escribe libremente; las celdas ajustan el texto.</t>
        </is>
      </c>
    </row>
    <row r="18" ht="22" customHeight="1">
      <c r="B18" s="9" t="inlineStr">
        <is>
          <t>Celda calculada</t>
        </is>
      </c>
      <c r="C18" s="7" t="inlineStr">
        <is>
          <t>Tiene fórmula: no la sobrescribas.</t>
        </is>
      </c>
    </row>
    <row r="19" ht="22" customHeight="1">
      <c r="B19" s="10" t="inlineStr">
        <is>
          <t>Copia manual</t>
        </is>
      </c>
      <c r="C19" s="7" t="inlineStr">
        <is>
          <t>Se marca sola cuando indicas «Sí» en «¿Se copia a mano?».</t>
        </is>
      </c>
    </row>
    <row r="21">
      <c r="B21" s="3" t="inlineStr">
        <is>
          <t>CONSEJOS</t>
        </is>
      </c>
    </row>
    <row r="22" ht="20" customHeight="1">
      <c r="B22" s="11" t="inlineStr">
        <is>
          <t>•  Describe el proceso como es hoy, no como debería ser. La mejora viene después.</t>
        </is>
      </c>
    </row>
    <row r="23" ht="20" customHeight="1">
      <c r="B23" s="11" t="inlineStr">
        <is>
          <t>•  Cada vez que un dato se escribe dos veces en sitios distintos hay un candidato a integración.</t>
        </is>
      </c>
    </row>
    <row r="24" ht="20" customHeight="1">
      <c r="B24" s="11" t="inlineStr">
        <is>
          <t>•  Un paso que depende de que alguien «se acuerde» es un candidato a automatización.</t>
        </is>
      </c>
    </row>
    <row r="25" ht="20" customHeight="1">
      <c r="B25" s="11" t="inlineStr">
        <is>
          <t>•  Las filas de ejemplo (en cursiva) son ilustrativas: bórralas cuando empieces.</t>
        </is>
      </c>
    </row>
    <row r="27">
      <c r="B27" s="12" t="inlineStr">
        <is>
          <t>¿Quieres revisarlo con nosotros? SedeBit · (+34) 919 015 960 · sedebit.es/contacto · L–V 8:00–16:00</t>
        </is>
      </c>
    </row>
    <row r="28">
      <c r="B28" s="13" t="inlineStr">
        <is>
          <t>© SedeBit Labs, S.L.U. Plantilla de uso libre dentro de tu empresa.</t>
        </is>
      </c>
    </row>
  </sheetData>
  <mergeCells count="6">
    <mergeCell ref="B5:D5"/>
    <mergeCell ref="B23:D23"/>
    <mergeCell ref="B22:D22"/>
    <mergeCell ref="B27:D27"/>
    <mergeCell ref="B25:D25"/>
    <mergeCell ref="B24:D24"/>
  </mergeCells>
  <hyperlinks>
    <hyperlink xmlns:r="http://schemas.openxmlformats.org/officeDocument/2006/relationships" ref="B27" r:id="rId1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&amp;L&amp;8 SedeBit · Plantilla de mapa de proceso&amp;R&amp;8 Página &amp;P de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4:M50"/>
  <sheetViews>
    <sheetView showGridLines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6" customWidth="1" min="2" max="2"/>
    <col width="30" customWidth="1" min="3" max="3"/>
    <col width="18" customWidth="1" min="4" max="4"/>
    <col width="18" customWidth="1" min="5" max="5"/>
    <col width="24" customWidth="1" min="6" max="6"/>
    <col width="24" customWidth="1" min="7" max="7"/>
    <col width="13" customWidth="1" min="8" max="8"/>
    <col width="11" customWidth="1" min="9" max="9"/>
    <col width="11" customWidth="1" min="10" max="10"/>
    <col width="12" customWidth="1" min="11" max="11"/>
    <col width="30" customWidth="1" min="12" max="12"/>
    <col width="30" customWidth="1" min="13" max="13"/>
  </cols>
  <sheetData>
    <row r="1" ht="10" customHeight="1"/>
    <row r="2" ht="30" customHeight="1"/>
    <row r="4" ht="30" customHeight="1">
      <c r="B4" s="1" t="inlineStr">
        <is>
          <t>Mapa del proceso</t>
        </is>
      </c>
    </row>
    <row r="5" ht="34" customHeight="1">
      <c r="B5" s="2" t="inlineStr">
        <is>
          <t>Un paso por fila, en orden. Marca «Sí» cuando alguien copia un dato de una herramienta a otra. Las horas por semana se calculan solas.</t>
        </is>
      </c>
    </row>
    <row r="7" ht="22" customHeight="1">
      <c r="B7" s="3" t="inlineStr">
        <is>
          <t>Proceso</t>
        </is>
      </c>
      <c r="C7" s="14" t="n"/>
      <c r="D7" s="15" t="n"/>
      <c r="E7" s="3" t="inlineStr">
        <is>
          <t>Responsable</t>
        </is>
      </c>
      <c r="F7" s="14" t="n"/>
      <c r="G7" s="15" t="n"/>
      <c r="H7" s="3" t="inlineStr">
        <is>
          <t>Fecha</t>
        </is>
      </c>
      <c r="I7" s="14" t="n"/>
      <c r="J7" s="15" t="n"/>
      <c r="K7" s="3" t="inlineStr">
        <is>
          <t>Versión</t>
        </is>
      </c>
      <c r="L7" s="14" t="inlineStr">
        <is>
          <t>1</t>
        </is>
      </c>
      <c r="M7" s="15" t="n"/>
    </row>
    <row r="9" ht="34" customHeight="1">
      <c r="B9" s="16" t="inlineStr">
        <is>
          <t>Nº</t>
        </is>
      </c>
      <c r="C9" s="16" t="inlineStr">
        <is>
          <t>Paso</t>
        </is>
      </c>
      <c r="D9" s="16" t="inlineStr">
        <is>
          <t>Quién (rol)</t>
        </is>
      </c>
      <c r="E9" s="16" t="inlineStr">
        <is>
          <t>Herramienta</t>
        </is>
      </c>
      <c r="F9" s="16" t="inlineStr">
        <is>
          <t>Dato que entra</t>
        </is>
      </c>
      <c r="G9" s="16" t="inlineStr">
        <is>
          <t>Dato que sale</t>
        </is>
      </c>
      <c r="H9" s="16" t="inlineStr">
        <is>
          <t>¿Se copia a mano?</t>
        </is>
      </c>
      <c r="I9" s="16" t="inlineStr">
        <is>
          <t>Minutos por vez</t>
        </is>
      </c>
      <c r="J9" s="16" t="inlineStr">
        <is>
          <t>Veces por semana</t>
        </is>
      </c>
      <c r="K9" s="16" t="inlineStr">
        <is>
          <t>Horas por semana</t>
        </is>
      </c>
      <c r="L9" s="16" t="inlineStr">
        <is>
          <t>Incidencias habituales</t>
        </is>
      </c>
      <c r="M9" s="16" t="inlineStr">
        <is>
          <t>Idea de mejora</t>
        </is>
      </c>
    </row>
    <row r="10" ht="30" customHeight="1">
      <c r="B10" s="17" t="n">
        <v>1</v>
      </c>
      <c r="C10" s="18" t="inlineStr">
        <is>
          <t>(Ejemplo) Recibir la solicitud del cliente</t>
        </is>
      </c>
      <c r="D10" s="18" t="inlineStr">
        <is>
          <t>Comercial</t>
        </is>
      </c>
      <c r="E10" s="18" t="inlineStr">
        <is>
          <t>Correo</t>
        </is>
      </c>
      <c r="F10" s="18" t="inlineStr">
        <is>
          <t>Correo del cliente</t>
        </is>
      </c>
      <c r="G10" s="18" t="inlineStr">
        <is>
          <t>Datos de contacto y necesidad</t>
        </is>
      </c>
      <c r="H10" s="17" t="inlineStr">
        <is>
          <t>Sí</t>
        </is>
      </c>
      <c r="I10" s="19" t="n">
        <v>5</v>
      </c>
      <c r="J10" s="19" t="n">
        <v>20</v>
      </c>
      <c r="K10" s="20">
        <f>IF(AND(ISNUMBER(I10),ISNUMBER(J10)),ROUND(I10*J10/60,2),"")</f>
        <v/>
      </c>
      <c r="L10" s="18" t="inlineStr">
        <is>
          <t>Se pierden correos si la persona está de vacaciones</t>
        </is>
      </c>
      <c r="M10" s="18" t="inlineStr">
        <is>
          <t>Formulario web que cree la oportunidad en el CRM</t>
        </is>
      </c>
    </row>
    <row r="11" ht="30" customHeight="1">
      <c r="B11" s="21" t="n">
        <v>2</v>
      </c>
      <c r="C11" s="22" t="inlineStr">
        <is>
          <t>(Ejemplo) Preparar el presupuesto</t>
        </is>
      </c>
      <c r="D11" s="22" t="inlineStr">
        <is>
          <t>Comercial</t>
        </is>
      </c>
      <c r="E11" s="22" t="inlineStr">
        <is>
          <t>Hoja de cálculo</t>
        </is>
      </c>
      <c r="F11" s="22" t="inlineStr">
        <is>
          <t>Necesidad y tarifas</t>
        </is>
      </c>
      <c r="G11" s="22" t="inlineStr">
        <is>
          <t>Presupuesto en PDF</t>
        </is>
      </c>
      <c r="H11" s="21" t="inlineStr">
        <is>
          <t>Sí</t>
        </is>
      </c>
      <c r="I11" s="23" t="n">
        <v>25</v>
      </c>
      <c r="J11" s="23" t="n">
        <v>8</v>
      </c>
      <c r="K11" s="20">
        <f>IF(AND(ISNUMBER(I11),ISNUMBER(J11)),ROUND(I11*J11/60,2),"")</f>
        <v/>
      </c>
      <c r="L11" s="22" t="inlineStr">
        <is>
          <t>Tarifas desactualizadas</t>
        </is>
      </c>
      <c r="M11" s="22" t="inlineStr">
        <is>
          <t>Plantilla de presupuesto desde el CRM con catálogo</t>
        </is>
      </c>
    </row>
    <row r="12" ht="30" customHeight="1">
      <c r="B12" s="17" t="n">
        <v>3</v>
      </c>
      <c r="C12" s="18" t="inlineStr">
        <is>
          <t>(Ejemplo) Dar de alta el pedido</t>
        </is>
      </c>
      <c r="D12" s="18" t="inlineStr">
        <is>
          <t>Administración</t>
        </is>
      </c>
      <c r="E12" s="18" t="inlineStr">
        <is>
          <t>ERP</t>
        </is>
      </c>
      <c r="F12" s="18" t="inlineStr">
        <is>
          <t>Presupuesto aceptado</t>
        </is>
      </c>
      <c r="G12" s="18" t="inlineStr">
        <is>
          <t>Pedido en el ERP</t>
        </is>
      </c>
      <c r="H12" s="17" t="inlineStr">
        <is>
          <t>Sí</t>
        </is>
      </c>
      <c r="I12" s="19" t="n">
        <v>10</v>
      </c>
      <c r="J12" s="19" t="n">
        <v>6</v>
      </c>
      <c r="K12" s="20">
        <f>IF(AND(ISNUMBER(I12),ISNUMBER(J12)),ROUND(I12*J12/60,2),"")</f>
        <v/>
      </c>
      <c r="L12" s="18" t="inlineStr">
        <is>
          <t>Errores al teclear referencias</t>
        </is>
      </c>
      <c r="M12" s="18" t="inlineStr">
        <is>
          <t>Integración CRM → ERP al ganar la oportunidad</t>
        </is>
      </c>
    </row>
    <row r="13" ht="30" customHeight="1">
      <c r="B13" s="24" t="n">
        <v>4</v>
      </c>
      <c r="C13" s="25" t="n"/>
      <c r="D13" s="25" t="n"/>
      <c r="E13" s="25" t="n"/>
      <c r="F13" s="25" t="n"/>
      <c r="G13" s="25" t="n"/>
      <c r="H13" s="26" t="n"/>
      <c r="I13" s="27" t="n"/>
      <c r="J13" s="27" t="n"/>
      <c r="K13" s="20">
        <f>IF(AND(ISNUMBER(I13),ISNUMBER(J13)),ROUND(I13*J13/60,2),"")</f>
        <v/>
      </c>
      <c r="L13" s="25" t="n"/>
      <c r="M13" s="25" t="n"/>
    </row>
    <row r="14" ht="30" customHeight="1">
      <c r="B14" s="28" t="n">
        <v>5</v>
      </c>
      <c r="C14" s="29" t="n"/>
      <c r="D14" s="29" t="n"/>
      <c r="E14" s="29" t="n"/>
      <c r="F14" s="29" t="n"/>
      <c r="G14" s="29" t="n"/>
      <c r="H14" s="30" t="n"/>
      <c r="I14" s="31" t="n"/>
      <c r="J14" s="31" t="n"/>
      <c r="K14" s="20">
        <f>IF(AND(ISNUMBER(I14),ISNUMBER(J14)),ROUND(I14*J14/60,2),"")</f>
        <v/>
      </c>
      <c r="L14" s="29" t="n"/>
      <c r="M14" s="29" t="n"/>
    </row>
    <row r="15" ht="30" customHeight="1">
      <c r="B15" s="24" t="n">
        <v>6</v>
      </c>
      <c r="C15" s="25" t="n"/>
      <c r="D15" s="25" t="n"/>
      <c r="E15" s="25" t="n"/>
      <c r="F15" s="25" t="n"/>
      <c r="G15" s="25" t="n"/>
      <c r="H15" s="26" t="n"/>
      <c r="I15" s="27" t="n"/>
      <c r="J15" s="27" t="n"/>
      <c r="K15" s="20">
        <f>IF(AND(ISNUMBER(I15),ISNUMBER(J15)),ROUND(I15*J15/60,2),"")</f>
        <v/>
      </c>
      <c r="L15" s="25" t="n"/>
      <c r="M15" s="25" t="n"/>
    </row>
    <row r="16" ht="30" customHeight="1">
      <c r="B16" s="28" t="n">
        <v>7</v>
      </c>
      <c r="C16" s="29" t="n"/>
      <c r="D16" s="29" t="n"/>
      <c r="E16" s="29" t="n"/>
      <c r="F16" s="29" t="n"/>
      <c r="G16" s="29" t="n"/>
      <c r="H16" s="30" t="n"/>
      <c r="I16" s="31" t="n"/>
      <c r="J16" s="31" t="n"/>
      <c r="K16" s="20">
        <f>IF(AND(ISNUMBER(I16),ISNUMBER(J16)),ROUND(I16*J16/60,2),"")</f>
        <v/>
      </c>
      <c r="L16" s="29" t="n"/>
      <c r="M16" s="29" t="n"/>
    </row>
    <row r="17" ht="30" customHeight="1">
      <c r="B17" s="24" t="n">
        <v>8</v>
      </c>
      <c r="C17" s="25" t="n"/>
      <c r="D17" s="25" t="n"/>
      <c r="E17" s="25" t="n"/>
      <c r="F17" s="25" t="n"/>
      <c r="G17" s="25" t="n"/>
      <c r="H17" s="26" t="n"/>
      <c r="I17" s="27" t="n"/>
      <c r="J17" s="27" t="n"/>
      <c r="K17" s="20">
        <f>IF(AND(ISNUMBER(I17),ISNUMBER(J17)),ROUND(I17*J17/60,2),"")</f>
        <v/>
      </c>
      <c r="L17" s="25" t="n"/>
      <c r="M17" s="25" t="n"/>
    </row>
    <row r="18" ht="30" customHeight="1">
      <c r="B18" s="28" t="n">
        <v>9</v>
      </c>
      <c r="C18" s="29" t="n"/>
      <c r="D18" s="29" t="n"/>
      <c r="E18" s="29" t="n"/>
      <c r="F18" s="29" t="n"/>
      <c r="G18" s="29" t="n"/>
      <c r="H18" s="30" t="n"/>
      <c r="I18" s="31" t="n"/>
      <c r="J18" s="31" t="n"/>
      <c r="K18" s="20">
        <f>IF(AND(ISNUMBER(I18),ISNUMBER(J18)),ROUND(I18*J18/60,2),"")</f>
        <v/>
      </c>
      <c r="L18" s="29" t="n"/>
      <c r="M18" s="29" t="n"/>
    </row>
    <row r="19" ht="30" customHeight="1">
      <c r="B19" s="24" t="n">
        <v>10</v>
      </c>
      <c r="C19" s="25" t="n"/>
      <c r="D19" s="25" t="n"/>
      <c r="E19" s="25" t="n"/>
      <c r="F19" s="25" t="n"/>
      <c r="G19" s="25" t="n"/>
      <c r="H19" s="26" t="n"/>
      <c r="I19" s="27" t="n"/>
      <c r="J19" s="27" t="n"/>
      <c r="K19" s="20">
        <f>IF(AND(ISNUMBER(I19),ISNUMBER(J19)),ROUND(I19*J19/60,2),"")</f>
        <v/>
      </c>
      <c r="L19" s="25" t="n"/>
      <c r="M19" s="25" t="n"/>
    </row>
    <row r="20" ht="30" customHeight="1">
      <c r="B20" s="28" t="n">
        <v>11</v>
      </c>
      <c r="C20" s="29" t="n"/>
      <c r="D20" s="29" t="n"/>
      <c r="E20" s="29" t="n"/>
      <c r="F20" s="29" t="n"/>
      <c r="G20" s="29" t="n"/>
      <c r="H20" s="30" t="n"/>
      <c r="I20" s="31" t="n"/>
      <c r="J20" s="31" t="n"/>
      <c r="K20" s="20">
        <f>IF(AND(ISNUMBER(I20),ISNUMBER(J20)),ROUND(I20*J20/60,2),"")</f>
        <v/>
      </c>
      <c r="L20" s="29" t="n"/>
      <c r="M20" s="29" t="n"/>
    </row>
    <row r="21" ht="30" customHeight="1">
      <c r="B21" s="24" t="n">
        <v>12</v>
      </c>
      <c r="C21" s="25" t="n"/>
      <c r="D21" s="25" t="n"/>
      <c r="E21" s="25" t="n"/>
      <c r="F21" s="25" t="n"/>
      <c r="G21" s="25" t="n"/>
      <c r="H21" s="26" t="n"/>
      <c r="I21" s="27" t="n"/>
      <c r="J21" s="27" t="n"/>
      <c r="K21" s="20">
        <f>IF(AND(ISNUMBER(I21),ISNUMBER(J21)),ROUND(I21*J21/60,2),"")</f>
        <v/>
      </c>
      <c r="L21" s="25" t="n"/>
      <c r="M21" s="25" t="n"/>
    </row>
    <row r="22" ht="30" customHeight="1">
      <c r="B22" s="28" t="n">
        <v>13</v>
      </c>
      <c r="C22" s="29" t="n"/>
      <c r="D22" s="29" t="n"/>
      <c r="E22" s="29" t="n"/>
      <c r="F22" s="29" t="n"/>
      <c r="G22" s="29" t="n"/>
      <c r="H22" s="30" t="n"/>
      <c r="I22" s="31" t="n"/>
      <c r="J22" s="31" t="n"/>
      <c r="K22" s="20">
        <f>IF(AND(ISNUMBER(I22),ISNUMBER(J22)),ROUND(I22*J22/60,2),"")</f>
        <v/>
      </c>
      <c r="L22" s="29" t="n"/>
      <c r="M22" s="29" t="n"/>
    </row>
    <row r="23" ht="30" customHeight="1">
      <c r="B23" s="24" t="n">
        <v>14</v>
      </c>
      <c r="C23" s="25" t="n"/>
      <c r="D23" s="25" t="n"/>
      <c r="E23" s="25" t="n"/>
      <c r="F23" s="25" t="n"/>
      <c r="G23" s="25" t="n"/>
      <c r="H23" s="26" t="n"/>
      <c r="I23" s="27" t="n"/>
      <c r="J23" s="27" t="n"/>
      <c r="K23" s="20">
        <f>IF(AND(ISNUMBER(I23),ISNUMBER(J23)),ROUND(I23*J23/60,2),"")</f>
        <v/>
      </c>
      <c r="L23" s="25" t="n"/>
      <c r="M23" s="25" t="n"/>
    </row>
    <row r="24" ht="30" customHeight="1">
      <c r="B24" s="28" t="n">
        <v>15</v>
      </c>
      <c r="C24" s="29" t="n"/>
      <c r="D24" s="29" t="n"/>
      <c r="E24" s="29" t="n"/>
      <c r="F24" s="29" t="n"/>
      <c r="G24" s="29" t="n"/>
      <c r="H24" s="30" t="n"/>
      <c r="I24" s="31" t="n"/>
      <c r="J24" s="31" t="n"/>
      <c r="K24" s="20">
        <f>IF(AND(ISNUMBER(I24),ISNUMBER(J24)),ROUND(I24*J24/60,2),"")</f>
        <v/>
      </c>
      <c r="L24" s="29" t="n"/>
      <c r="M24" s="29" t="n"/>
    </row>
    <row r="25" ht="30" customHeight="1">
      <c r="B25" s="24" t="n">
        <v>16</v>
      </c>
      <c r="C25" s="25" t="n"/>
      <c r="D25" s="25" t="n"/>
      <c r="E25" s="25" t="n"/>
      <c r="F25" s="25" t="n"/>
      <c r="G25" s="25" t="n"/>
      <c r="H25" s="26" t="n"/>
      <c r="I25" s="27" t="n"/>
      <c r="J25" s="27" t="n"/>
      <c r="K25" s="20">
        <f>IF(AND(ISNUMBER(I25),ISNUMBER(J25)),ROUND(I25*J25/60,2),"")</f>
        <v/>
      </c>
      <c r="L25" s="25" t="n"/>
      <c r="M25" s="25" t="n"/>
    </row>
    <row r="26" ht="30" customHeight="1">
      <c r="B26" s="28" t="n">
        <v>17</v>
      </c>
      <c r="C26" s="29" t="n"/>
      <c r="D26" s="29" t="n"/>
      <c r="E26" s="29" t="n"/>
      <c r="F26" s="29" t="n"/>
      <c r="G26" s="29" t="n"/>
      <c r="H26" s="30" t="n"/>
      <c r="I26" s="31" t="n"/>
      <c r="J26" s="31" t="n"/>
      <c r="K26" s="20">
        <f>IF(AND(ISNUMBER(I26),ISNUMBER(J26)),ROUND(I26*J26/60,2),"")</f>
        <v/>
      </c>
      <c r="L26" s="29" t="n"/>
      <c r="M26" s="29" t="n"/>
    </row>
    <row r="27" ht="30" customHeight="1">
      <c r="B27" s="24" t="n">
        <v>18</v>
      </c>
      <c r="C27" s="25" t="n"/>
      <c r="D27" s="25" t="n"/>
      <c r="E27" s="25" t="n"/>
      <c r="F27" s="25" t="n"/>
      <c r="G27" s="25" t="n"/>
      <c r="H27" s="26" t="n"/>
      <c r="I27" s="27" t="n"/>
      <c r="J27" s="27" t="n"/>
      <c r="K27" s="20">
        <f>IF(AND(ISNUMBER(I27),ISNUMBER(J27)),ROUND(I27*J27/60,2),"")</f>
        <v/>
      </c>
      <c r="L27" s="25" t="n"/>
      <c r="M27" s="25" t="n"/>
    </row>
    <row r="28" ht="30" customHeight="1">
      <c r="B28" s="28" t="n">
        <v>19</v>
      </c>
      <c r="C28" s="29" t="n"/>
      <c r="D28" s="29" t="n"/>
      <c r="E28" s="29" t="n"/>
      <c r="F28" s="29" t="n"/>
      <c r="G28" s="29" t="n"/>
      <c r="H28" s="30" t="n"/>
      <c r="I28" s="31" t="n"/>
      <c r="J28" s="31" t="n"/>
      <c r="K28" s="20">
        <f>IF(AND(ISNUMBER(I28),ISNUMBER(J28)),ROUND(I28*J28/60,2),"")</f>
        <v/>
      </c>
      <c r="L28" s="29" t="n"/>
      <c r="M28" s="29" t="n"/>
    </row>
    <row r="29" ht="30" customHeight="1">
      <c r="B29" s="24" t="n">
        <v>20</v>
      </c>
      <c r="C29" s="25" t="n"/>
      <c r="D29" s="25" t="n"/>
      <c r="E29" s="25" t="n"/>
      <c r="F29" s="25" t="n"/>
      <c r="G29" s="25" t="n"/>
      <c r="H29" s="26" t="n"/>
      <c r="I29" s="27" t="n"/>
      <c r="J29" s="27" t="n"/>
      <c r="K29" s="20">
        <f>IF(AND(ISNUMBER(I29),ISNUMBER(J29)),ROUND(I29*J29/60,2),"")</f>
        <v/>
      </c>
      <c r="L29" s="25" t="n"/>
      <c r="M29" s="25" t="n"/>
    </row>
    <row r="30" ht="30" customHeight="1">
      <c r="B30" s="28" t="n">
        <v>21</v>
      </c>
      <c r="C30" s="29" t="n"/>
      <c r="D30" s="29" t="n"/>
      <c r="E30" s="29" t="n"/>
      <c r="F30" s="29" t="n"/>
      <c r="G30" s="29" t="n"/>
      <c r="H30" s="30" t="n"/>
      <c r="I30" s="31" t="n"/>
      <c r="J30" s="31" t="n"/>
      <c r="K30" s="20">
        <f>IF(AND(ISNUMBER(I30),ISNUMBER(J30)),ROUND(I30*J30/60,2),"")</f>
        <v/>
      </c>
      <c r="L30" s="29" t="n"/>
      <c r="M30" s="29" t="n"/>
    </row>
    <row r="31" ht="30" customHeight="1">
      <c r="B31" s="24" t="n">
        <v>22</v>
      </c>
      <c r="C31" s="25" t="n"/>
      <c r="D31" s="25" t="n"/>
      <c r="E31" s="25" t="n"/>
      <c r="F31" s="25" t="n"/>
      <c r="G31" s="25" t="n"/>
      <c r="H31" s="26" t="n"/>
      <c r="I31" s="27" t="n"/>
      <c r="J31" s="27" t="n"/>
      <c r="K31" s="20">
        <f>IF(AND(ISNUMBER(I31),ISNUMBER(J31)),ROUND(I31*J31/60,2),"")</f>
        <v/>
      </c>
      <c r="L31" s="25" t="n"/>
      <c r="M31" s="25" t="n"/>
    </row>
    <row r="32" ht="30" customHeight="1">
      <c r="B32" s="28" t="n">
        <v>23</v>
      </c>
      <c r="C32" s="29" t="n"/>
      <c r="D32" s="29" t="n"/>
      <c r="E32" s="29" t="n"/>
      <c r="F32" s="29" t="n"/>
      <c r="G32" s="29" t="n"/>
      <c r="H32" s="30" t="n"/>
      <c r="I32" s="31" t="n"/>
      <c r="J32" s="31" t="n"/>
      <c r="K32" s="20">
        <f>IF(AND(ISNUMBER(I32),ISNUMBER(J32)),ROUND(I32*J32/60,2),"")</f>
        <v/>
      </c>
      <c r="L32" s="29" t="n"/>
      <c r="M32" s="29" t="n"/>
    </row>
    <row r="33" ht="30" customHeight="1">
      <c r="B33" s="24" t="n">
        <v>24</v>
      </c>
      <c r="C33" s="25" t="n"/>
      <c r="D33" s="25" t="n"/>
      <c r="E33" s="25" t="n"/>
      <c r="F33" s="25" t="n"/>
      <c r="G33" s="25" t="n"/>
      <c r="H33" s="26" t="n"/>
      <c r="I33" s="27" t="n"/>
      <c r="J33" s="27" t="n"/>
      <c r="K33" s="20">
        <f>IF(AND(ISNUMBER(I33),ISNUMBER(J33)),ROUND(I33*J33/60,2),"")</f>
        <v/>
      </c>
      <c r="L33" s="25" t="n"/>
      <c r="M33" s="25" t="n"/>
    </row>
    <row r="34" ht="30" customHeight="1">
      <c r="B34" s="28" t="n">
        <v>25</v>
      </c>
      <c r="C34" s="29" t="n"/>
      <c r="D34" s="29" t="n"/>
      <c r="E34" s="29" t="n"/>
      <c r="F34" s="29" t="n"/>
      <c r="G34" s="29" t="n"/>
      <c r="H34" s="30" t="n"/>
      <c r="I34" s="31" t="n"/>
      <c r="J34" s="31" t="n"/>
      <c r="K34" s="20">
        <f>IF(AND(ISNUMBER(I34),ISNUMBER(J34)),ROUND(I34*J34/60,2),"")</f>
        <v/>
      </c>
      <c r="L34" s="29" t="n"/>
      <c r="M34" s="29" t="n"/>
    </row>
    <row r="35" ht="30" customHeight="1">
      <c r="B35" s="24" t="n">
        <v>26</v>
      </c>
      <c r="C35" s="25" t="n"/>
      <c r="D35" s="25" t="n"/>
      <c r="E35" s="25" t="n"/>
      <c r="F35" s="25" t="n"/>
      <c r="G35" s="25" t="n"/>
      <c r="H35" s="26" t="n"/>
      <c r="I35" s="27" t="n"/>
      <c r="J35" s="27" t="n"/>
      <c r="K35" s="20">
        <f>IF(AND(ISNUMBER(I35),ISNUMBER(J35)),ROUND(I35*J35/60,2),"")</f>
        <v/>
      </c>
      <c r="L35" s="25" t="n"/>
      <c r="M35" s="25" t="n"/>
    </row>
    <row r="36" ht="30" customHeight="1">
      <c r="B36" s="28" t="n">
        <v>27</v>
      </c>
      <c r="C36" s="29" t="n"/>
      <c r="D36" s="29" t="n"/>
      <c r="E36" s="29" t="n"/>
      <c r="F36" s="29" t="n"/>
      <c r="G36" s="29" t="n"/>
      <c r="H36" s="30" t="n"/>
      <c r="I36" s="31" t="n"/>
      <c r="J36" s="31" t="n"/>
      <c r="K36" s="20">
        <f>IF(AND(ISNUMBER(I36),ISNUMBER(J36)),ROUND(I36*J36/60,2),"")</f>
        <v/>
      </c>
      <c r="L36" s="29" t="n"/>
      <c r="M36" s="29" t="n"/>
    </row>
    <row r="37" ht="30" customHeight="1">
      <c r="B37" s="24" t="n">
        <v>28</v>
      </c>
      <c r="C37" s="25" t="n"/>
      <c r="D37" s="25" t="n"/>
      <c r="E37" s="25" t="n"/>
      <c r="F37" s="25" t="n"/>
      <c r="G37" s="25" t="n"/>
      <c r="H37" s="26" t="n"/>
      <c r="I37" s="27" t="n"/>
      <c r="J37" s="27" t="n"/>
      <c r="K37" s="20">
        <f>IF(AND(ISNUMBER(I37),ISNUMBER(J37)),ROUND(I37*J37/60,2),"")</f>
        <v/>
      </c>
      <c r="L37" s="25" t="n"/>
      <c r="M37" s="25" t="n"/>
    </row>
    <row r="38" ht="30" customHeight="1">
      <c r="B38" s="28" t="n">
        <v>29</v>
      </c>
      <c r="C38" s="29" t="n"/>
      <c r="D38" s="29" t="n"/>
      <c r="E38" s="29" t="n"/>
      <c r="F38" s="29" t="n"/>
      <c r="G38" s="29" t="n"/>
      <c r="H38" s="30" t="n"/>
      <c r="I38" s="31" t="n"/>
      <c r="J38" s="31" t="n"/>
      <c r="K38" s="20">
        <f>IF(AND(ISNUMBER(I38),ISNUMBER(J38)),ROUND(I38*J38/60,2),"")</f>
        <v/>
      </c>
      <c r="L38" s="29" t="n"/>
      <c r="M38" s="29" t="n"/>
    </row>
    <row r="39" ht="30" customHeight="1">
      <c r="B39" s="24" t="n">
        <v>30</v>
      </c>
      <c r="C39" s="25" t="n"/>
      <c r="D39" s="25" t="n"/>
      <c r="E39" s="25" t="n"/>
      <c r="F39" s="25" t="n"/>
      <c r="G39" s="25" t="n"/>
      <c r="H39" s="26" t="n"/>
      <c r="I39" s="27" t="n"/>
      <c r="J39" s="27" t="n"/>
      <c r="K39" s="20">
        <f>IF(AND(ISNUMBER(I39),ISNUMBER(J39)),ROUND(I39*J39/60,2),"")</f>
        <v/>
      </c>
      <c r="L39" s="25" t="n"/>
      <c r="M39" s="25" t="n"/>
    </row>
    <row r="40" ht="30" customHeight="1">
      <c r="B40" s="28" t="n">
        <v>31</v>
      </c>
      <c r="C40" s="29" t="n"/>
      <c r="D40" s="29" t="n"/>
      <c r="E40" s="29" t="n"/>
      <c r="F40" s="29" t="n"/>
      <c r="G40" s="29" t="n"/>
      <c r="H40" s="30" t="n"/>
      <c r="I40" s="31" t="n"/>
      <c r="J40" s="31" t="n"/>
      <c r="K40" s="20">
        <f>IF(AND(ISNUMBER(I40),ISNUMBER(J40)),ROUND(I40*J40/60,2),"")</f>
        <v/>
      </c>
      <c r="L40" s="29" t="n"/>
      <c r="M40" s="29" t="n"/>
    </row>
    <row r="41" ht="30" customHeight="1">
      <c r="B41" s="24" t="n">
        <v>32</v>
      </c>
      <c r="C41" s="25" t="n"/>
      <c r="D41" s="25" t="n"/>
      <c r="E41" s="25" t="n"/>
      <c r="F41" s="25" t="n"/>
      <c r="G41" s="25" t="n"/>
      <c r="H41" s="26" t="n"/>
      <c r="I41" s="27" t="n"/>
      <c r="J41" s="27" t="n"/>
      <c r="K41" s="20">
        <f>IF(AND(ISNUMBER(I41),ISNUMBER(J41)),ROUND(I41*J41/60,2),"")</f>
        <v/>
      </c>
      <c r="L41" s="25" t="n"/>
      <c r="M41" s="25" t="n"/>
    </row>
    <row r="42" ht="30" customHeight="1">
      <c r="B42" s="28" t="n">
        <v>33</v>
      </c>
      <c r="C42" s="29" t="n"/>
      <c r="D42" s="29" t="n"/>
      <c r="E42" s="29" t="n"/>
      <c r="F42" s="29" t="n"/>
      <c r="G42" s="29" t="n"/>
      <c r="H42" s="30" t="n"/>
      <c r="I42" s="31" t="n"/>
      <c r="J42" s="31" t="n"/>
      <c r="K42" s="20">
        <f>IF(AND(ISNUMBER(I42),ISNUMBER(J42)),ROUND(I42*J42/60,2),"")</f>
        <v/>
      </c>
      <c r="L42" s="29" t="n"/>
      <c r="M42" s="29" t="n"/>
    </row>
    <row r="43" ht="30" customHeight="1">
      <c r="B43" s="24" t="n">
        <v>34</v>
      </c>
      <c r="C43" s="25" t="n"/>
      <c r="D43" s="25" t="n"/>
      <c r="E43" s="25" t="n"/>
      <c r="F43" s="25" t="n"/>
      <c r="G43" s="25" t="n"/>
      <c r="H43" s="26" t="n"/>
      <c r="I43" s="27" t="n"/>
      <c r="J43" s="27" t="n"/>
      <c r="K43" s="20">
        <f>IF(AND(ISNUMBER(I43),ISNUMBER(J43)),ROUND(I43*J43/60,2),"")</f>
        <v/>
      </c>
      <c r="L43" s="25" t="n"/>
      <c r="M43" s="25" t="n"/>
    </row>
    <row r="44" ht="30" customHeight="1">
      <c r="B44" s="28" t="n">
        <v>35</v>
      </c>
      <c r="C44" s="29" t="n"/>
      <c r="D44" s="29" t="n"/>
      <c r="E44" s="29" t="n"/>
      <c r="F44" s="29" t="n"/>
      <c r="G44" s="29" t="n"/>
      <c r="H44" s="30" t="n"/>
      <c r="I44" s="31" t="n"/>
      <c r="J44" s="31" t="n"/>
      <c r="K44" s="20">
        <f>IF(AND(ISNUMBER(I44),ISNUMBER(J44)),ROUND(I44*J44/60,2),"")</f>
        <v/>
      </c>
      <c r="L44" s="29" t="n"/>
      <c r="M44" s="29" t="n"/>
    </row>
    <row r="45" ht="30" customHeight="1">
      <c r="B45" s="24" t="n">
        <v>36</v>
      </c>
      <c r="C45" s="25" t="n"/>
      <c r="D45" s="25" t="n"/>
      <c r="E45" s="25" t="n"/>
      <c r="F45" s="25" t="n"/>
      <c r="G45" s="25" t="n"/>
      <c r="H45" s="26" t="n"/>
      <c r="I45" s="27" t="n"/>
      <c r="J45" s="27" t="n"/>
      <c r="K45" s="20">
        <f>IF(AND(ISNUMBER(I45),ISNUMBER(J45)),ROUND(I45*J45/60,2),"")</f>
        <v/>
      </c>
      <c r="L45" s="25" t="n"/>
      <c r="M45" s="25" t="n"/>
    </row>
    <row r="46" ht="30" customHeight="1">
      <c r="B46" s="28" t="n">
        <v>37</v>
      </c>
      <c r="C46" s="29" t="n"/>
      <c r="D46" s="29" t="n"/>
      <c r="E46" s="29" t="n"/>
      <c r="F46" s="29" t="n"/>
      <c r="G46" s="29" t="n"/>
      <c r="H46" s="30" t="n"/>
      <c r="I46" s="31" t="n"/>
      <c r="J46" s="31" t="n"/>
      <c r="K46" s="20">
        <f>IF(AND(ISNUMBER(I46),ISNUMBER(J46)),ROUND(I46*J46/60,2),"")</f>
        <v/>
      </c>
      <c r="L46" s="29" t="n"/>
      <c r="M46" s="29" t="n"/>
    </row>
    <row r="47" ht="30" customHeight="1">
      <c r="B47" s="24" t="n">
        <v>38</v>
      </c>
      <c r="C47" s="25" t="n"/>
      <c r="D47" s="25" t="n"/>
      <c r="E47" s="25" t="n"/>
      <c r="F47" s="25" t="n"/>
      <c r="G47" s="25" t="n"/>
      <c r="H47" s="26" t="n"/>
      <c r="I47" s="27" t="n"/>
      <c r="J47" s="27" t="n"/>
      <c r="K47" s="20">
        <f>IF(AND(ISNUMBER(I47),ISNUMBER(J47)),ROUND(I47*J47/60,2),"")</f>
        <v/>
      </c>
      <c r="L47" s="25" t="n"/>
      <c r="M47" s="25" t="n"/>
    </row>
    <row r="48" ht="30" customHeight="1">
      <c r="B48" s="28" t="n">
        <v>39</v>
      </c>
      <c r="C48" s="29" t="n"/>
      <c r="D48" s="29" t="n"/>
      <c r="E48" s="29" t="n"/>
      <c r="F48" s="29" t="n"/>
      <c r="G48" s="29" t="n"/>
      <c r="H48" s="30" t="n"/>
      <c r="I48" s="31" t="n"/>
      <c r="J48" s="31" t="n"/>
      <c r="K48" s="20">
        <f>IF(AND(ISNUMBER(I48),ISNUMBER(J48)),ROUND(I48*J48/60,2),"")</f>
        <v/>
      </c>
      <c r="L48" s="29" t="n"/>
      <c r="M48" s="29" t="n"/>
    </row>
    <row r="49" ht="30" customHeight="1">
      <c r="B49" s="24" t="n">
        <v>40</v>
      </c>
      <c r="C49" s="25" t="n"/>
      <c r="D49" s="25" t="n"/>
      <c r="E49" s="25" t="n"/>
      <c r="F49" s="25" t="n"/>
      <c r="G49" s="25" t="n"/>
      <c r="H49" s="26" t="n"/>
      <c r="I49" s="27" t="n"/>
      <c r="J49" s="27" t="n"/>
      <c r="K49" s="20">
        <f>IF(AND(ISNUMBER(I49),ISNUMBER(J49)),ROUND(I49*J49/60,2),"")</f>
        <v/>
      </c>
      <c r="L49" s="25" t="n"/>
      <c r="M49" s="25" t="n"/>
    </row>
    <row r="50" ht="26" customHeight="1">
      <c r="B50" s="32" t="n"/>
      <c r="C50" s="33" t="inlineStr">
        <is>
          <t>Totales</t>
        </is>
      </c>
      <c r="D50" s="32" t="n"/>
      <c r="E50" s="32" t="n"/>
      <c r="F50" s="32" t="n"/>
      <c r="G50" s="32" t="n"/>
      <c r="H50" s="34">
        <f>COUNTIF(H10:H49,"Sí")&amp;" pasos"</f>
        <v/>
      </c>
      <c r="I50" s="32" t="n"/>
      <c r="J50" s="32" t="n"/>
      <c r="K50" s="35">
        <f>SUM(K10:K49)</f>
        <v/>
      </c>
      <c r="L50" s="36" t="inlineStr">
        <is>
          <t>Horas por semana en el proceso</t>
        </is>
      </c>
      <c r="M50" s="32" t="n"/>
    </row>
  </sheetData>
  <autoFilter ref="B9:M49"/>
  <mergeCells count="5">
    <mergeCell ref="L7:M7"/>
    <mergeCell ref="C7:D7"/>
    <mergeCell ref="B5:M5"/>
    <mergeCell ref="I7:J7"/>
    <mergeCell ref="F7:G7"/>
  </mergeCells>
  <conditionalFormatting sqref="H10:H49">
    <cfRule type="cellIs" priority="1" operator="equal" dxfId="0">
      <formula>"Sí"</formula>
    </cfRule>
  </conditionalFormatting>
  <conditionalFormatting sqref="C10:G49">
    <cfRule type="expression" priority="2" dxfId="1">
      <formula>$H10="Sí"</formula>
    </cfRule>
  </conditionalFormatting>
  <dataValidations count="2">
    <dataValidation sqref="H10:H49" showDropDown="0" showInputMessage="0" showErrorMessage="0" allowBlank="1" errorTitle="Valor no válido" error="Elige «Sí» o «No»." promptTitle="Copia manual" prompt="¿Alguien copia este dato de una herramienta a otra?" type="list">
      <formula1>"Sí,No"</formula1>
    </dataValidation>
    <dataValidation sqref="I10:J49" showDropDown="0" showInputMessage="0" showErrorMessage="0" allowBlank="1" errorTitle="Valor no válido" error="Introduce un número (0 o más)." type="decimal" operator="greaterThanOrEqual">
      <formula1>0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SedeBit · Plantilla de mapa de proceso&amp;R&amp;8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4:H3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6" customWidth="1" min="2" max="2"/>
    <col width="30" customWidth="1" min="3" max="3"/>
    <col width="20" customWidth="1" min="4" max="4"/>
    <col width="30" customWidth="1" min="5" max="5"/>
    <col width="18" customWidth="1" min="6" max="6"/>
    <col width="24" customWidth="1" min="7" max="7"/>
    <col width="30" customWidth="1" min="8" max="8"/>
  </cols>
  <sheetData>
    <row r="1" ht="10" customHeight="1"/>
    <row r="2" ht="30" customHeight="1"/>
    <row r="4" ht="30" customHeight="1">
      <c r="B4" s="1" t="inlineStr">
        <is>
          <t>Sistemas y datos</t>
        </is>
      </c>
    </row>
    <row r="5" ht="34" customHeight="1">
      <c r="B5" s="2" t="inlineStr">
        <is>
          <t>Primero, las herramientas que intervienen en el proceso. Después, para cada dato importante, dónde se crea y qué sistema debería mandar.</t>
        </is>
      </c>
    </row>
    <row r="7">
      <c r="B7" s="3" t="inlineStr">
        <is>
          <t>HERRAMIENTAS</t>
        </is>
      </c>
    </row>
    <row r="8" ht="34" customHeight="1">
      <c r="B8" s="16" t="inlineStr">
        <is>
          <t>Sistema o herramienta</t>
        </is>
      </c>
      <c r="C8" s="16" t="inlineStr">
        <is>
          <t>Para qué se usa</t>
        </is>
      </c>
      <c r="D8" s="16" t="inlineStr">
        <is>
          <t>Quién lo usa</t>
        </is>
      </c>
      <c r="E8" s="16" t="inlineStr">
        <is>
          <t>Datos que guarda</t>
        </is>
      </c>
      <c r="F8" s="16" t="inlineStr">
        <is>
          <t>¿Tiene API o exportación?</t>
        </is>
      </c>
      <c r="G8" s="16" t="inlineStr">
        <is>
          <t>Se conecta hoy con…</t>
        </is>
      </c>
      <c r="H8" s="16" t="inlineStr">
        <is>
          <t>Observaciones</t>
        </is>
      </c>
    </row>
    <row r="9" ht="28" customHeight="1">
      <c r="B9" s="18" t="inlineStr">
        <is>
          <t>CRM (ejemplo)</t>
        </is>
      </c>
      <c r="C9" s="18" t="inlineStr">
        <is>
          <t>Seguimiento comercial</t>
        </is>
      </c>
      <c r="D9" s="18" t="inlineStr">
        <is>
          <t>Comerciales</t>
        </is>
      </c>
      <c r="E9" s="18" t="inlineStr">
        <is>
          <t>Clientes, oportunidades, actividades</t>
        </is>
      </c>
      <c r="F9" s="18" t="inlineStr">
        <is>
          <t>Sí</t>
        </is>
      </c>
      <c r="G9" s="18" t="inlineStr">
        <is>
          <t>Formulario web</t>
        </is>
      </c>
      <c r="H9" s="18" t="n"/>
    </row>
    <row r="10" ht="28" customHeight="1">
      <c r="B10" s="25" t="n"/>
      <c r="C10" s="25" t="n"/>
      <c r="D10" s="25" t="n"/>
      <c r="E10" s="25" t="n"/>
      <c r="F10" s="25" t="n"/>
      <c r="G10" s="25" t="n"/>
      <c r="H10" s="25" t="n"/>
    </row>
    <row r="11" ht="28" customHeight="1">
      <c r="B11" s="29" t="n"/>
      <c r="C11" s="29" t="n"/>
      <c r="D11" s="29" t="n"/>
      <c r="E11" s="29" t="n"/>
      <c r="F11" s="29" t="n"/>
      <c r="G11" s="29" t="n"/>
      <c r="H11" s="29" t="n"/>
    </row>
    <row r="12" ht="28" customHeight="1">
      <c r="B12" s="25" t="n"/>
      <c r="C12" s="25" t="n"/>
      <c r="D12" s="25" t="n"/>
      <c r="E12" s="25" t="n"/>
      <c r="F12" s="25" t="n"/>
      <c r="G12" s="25" t="n"/>
      <c r="H12" s="25" t="n"/>
    </row>
    <row r="13" ht="28" customHeight="1">
      <c r="B13" s="29" t="n"/>
      <c r="C13" s="29" t="n"/>
      <c r="D13" s="29" t="n"/>
      <c r="E13" s="29" t="n"/>
      <c r="F13" s="29" t="n"/>
      <c r="G13" s="29" t="n"/>
      <c r="H13" s="29" t="n"/>
    </row>
    <row r="14" ht="28" customHeight="1">
      <c r="B14" s="25" t="n"/>
      <c r="C14" s="25" t="n"/>
      <c r="D14" s="25" t="n"/>
      <c r="E14" s="25" t="n"/>
      <c r="F14" s="25" t="n"/>
      <c r="G14" s="25" t="n"/>
      <c r="H14" s="25" t="n"/>
    </row>
    <row r="15" ht="28" customHeight="1">
      <c r="B15" s="29" t="n"/>
      <c r="C15" s="29" t="n"/>
      <c r="D15" s="29" t="n"/>
      <c r="E15" s="29" t="n"/>
      <c r="F15" s="29" t="n"/>
      <c r="G15" s="29" t="n"/>
      <c r="H15" s="29" t="n"/>
    </row>
    <row r="16" ht="28" customHeight="1">
      <c r="B16" s="25" t="n"/>
      <c r="C16" s="25" t="n"/>
      <c r="D16" s="25" t="n"/>
      <c r="E16" s="25" t="n"/>
      <c r="F16" s="25" t="n"/>
      <c r="G16" s="25" t="n"/>
      <c r="H16" s="25" t="n"/>
    </row>
    <row r="17" ht="28" customHeight="1">
      <c r="B17" s="29" t="n"/>
      <c r="C17" s="29" t="n"/>
      <c r="D17" s="29" t="n"/>
      <c r="E17" s="29" t="n"/>
      <c r="F17" s="29" t="n"/>
      <c r="G17" s="29" t="n"/>
      <c r="H17" s="29" t="n"/>
    </row>
    <row r="18" ht="28" customHeight="1">
      <c r="B18" s="25" t="n"/>
      <c r="C18" s="25" t="n"/>
      <c r="D18" s="25" t="n"/>
      <c r="E18" s="25" t="n"/>
      <c r="F18" s="25" t="n"/>
      <c r="G18" s="25" t="n"/>
      <c r="H18" s="25" t="n"/>
    </row>
    <row r="19" ht="28" customHeight="1">
      <c r="B19" s="29" t="n"/>
      <c r="C19" s="29" t="n"/>
      <c r="D19" s="29" t="n"/>
      <c r="E19" s="29" t="n"/>
      <c r="F19" s="29" t="n"/>
      <c r="G19" s="29" t="n"/>
      <c r="H19" s="29" t="n"/>
    </row>
    <row r="20" ht="28" customHeight="1">
      <c r="B20" s="25" t="n"/>
      <c r="C20" s="25" t="n"/>
      <c r="D20" s="25" t="n"/>
      <c r="E20" s="25" t="n"/>
      <c r="F20" s="25" t="n"/>
      <c r="G20" s="25" t="n"/>
      <c r="H20" s="25" t="n"/>
    </row>
    <row r="23">
      <c r="B23" s="3" t="inlineStr">
        <is>
          <t>QUIÉN MANDA EN CADA DATO</t>
        </is>
      </c>
    </row>
    <row r="24">
      <c r="B24" s="37" t="inlineStr">
        <is>
          <t>El sistema maestro es donde el dato se crea y se corrige; el resto lo recibe. Un solo maestro por dato.</t>
        </is>
      </c>
    </row>
    <row r="25" ht="34" customHeight="1">
      <c r="B25" s="16" t="inlineStr">
        <is>
          <t>Dato</t>
        </is>
      </c>
      <c r="C25" s="16" t="inlineStr">
        <is>
          <t>Dónde se crea hoy</t>
        </is>
      </c>
      <c r="D25" s="16" t="inlineStr">
        <is>
          <t>Dónde se consulta</t>
        </is>
      </c>
      <c r="E25" s="16" t="inlineStr">
        <is>
          <t>Se duplica en…</t>
        </is>
      </c>
      <c r="F25" s="16" t="inlineStr">
        <is>
          <t>Sistema maestro propuesto</t>
        </is>
      </c>
      <c r="G25" s="16" t="inlineStr">
        <is>
          <t>Sentido de la sincronización</t>
        </is>
      </c>
      <c r="H25" s="16" t="inlineStr">
        <is>
          <t>Notas</t>
        </is>
      </c>
    </row>
    <row r="26" ht="24" customHeight="1">
      <c r="B26" s="38" t="inlineStr">
        <is>
          <t>Clientes</t>
        </is>
      </c>
      <c r="C26" s="29" t="n"/>
      <c r="D26" s="29" t="n"/>
      <c r="E26" s="29" t="n"/>
      <c r="F26" s="29" t="n"/>
      <c r="G26" s="29" t="n"/>
      <c r="H26" s="29" t="n"/>
    </row>
    <row r="27" ht="24" customHeight="1">
      <c r="B27" s="39" t="inlineStr">
        <is>
          <t>Contactos</t>
        </is>
      </c>
      <c r="C27" s="25" t="n"/>
      <c r="D27" s="25" t="n"/>
      <c r="E27" s="25" t="n"/>
      <c r="F27" s="25" t="n"/>
      <c r="G27" s="25" t="n"/>
      <c r="H27" s="25" t="n"/>
    </row>
    <row r="28" ht="24" customHeight="1">
      <c r="B28" s="38" t="inlineStr">
        <is>
          <t>Productos y servicios</t>
        </is>
      </c>
      <c r="C28" s="29" t="n"/>
      <c r="D28" s="29" t="n"/>
      <c r="E28" s="29" t="n"/>
      <c r="F28" s="29" t="n"/>
      <c r="G28" s="29" t="n"/>
      <c r="H28" s="29" t="n"/>
    </row>
    <row r="29" ht="24" customHeight="1">
      <c r="B29" s="39" t="inlineStr">
        <is>
          <t>Precios y tarifas</t>
        </is>
      </c>
      <c r="C29" s="25" t="n"/>
      <c r="D29" s="25" t="n"/>
      <c r="E29" s="25" t="n"/>
      <c r="F29" s="25" t="n"/>
      <c r="G29" s="25" t="n"/>
      <c r="H29" s="25" t="n"/>
    </row>
    <row r="30" ht="24" customHeight="1">
      <c r="B30" s="38" t="inlineStr">
        <is>
          <t>Presupuestos</t>
        </is>
      </c>
      <c r="C30" s="29" t="n"/>
      <c r="D30" s="29" t="n"/>
      <c r="E30" s="29" t="n"/>
      <c r="F30" s="29" t="n"/>
      <c r="G30" s="29" t="n"/>
      <c r="H30" s="29" t="n"/>
    </row>
    <row r="31" ht="24" customHeight="1">
      <c r="B31" s="39" t="inlineStr">
        <is>
          <t>Pedidos</t>
        </is>
      </c>
      <c r="C31" s="25" t="n"/>
      <c r="D31" s="25" t="n"/>
      <c r="E31" s="25" t="n"/>
      <c r="F31" s="25" t="n"/>
      <c r="G31" s="25" t="n"/>
      <c r="H31" s="25" t="n"/>
    </row>
    <row r="32" ht="24" customHeight="1">
      <c r="B32" s="38" t="inlineStr">
        <is>
          <t>Facturas</t>
        </is>
      </c>
      <c r="C32" s="29" t="n"/>
      <c r="D32" s="29" t="n"/>
      <c r="E32" s="29" t="n"/>
      <c r="F32" s="29" t="n"/>
      <c r="G32" s="29" t="n"/>
      <c r="H32" s="29" t="n"/>
    </row>
    <row r="33" ht="24" customHeight="1">
      <c r="B33" s="39" t="inlineStr">
        <is>
          <t>Cobros</t>
        </is>
      </c>
      <c r="C33" s="25" t="n"/>
      <c r="D33" s="25" t="n"/>
      <c r="E33" s="25" t="n"/>
      <c r="F33" s="25" t="n"/>
      <c r="G33" s="25" t="n"/>
      <c r="H33" s="25" t="n"/>
    </row>
    <row r="34" ht="24" customHeight="1">
      <c r="B34" s="38" t="inlineStr">
        <is>
          <t>Stock</t>
        </is>
      </c>
      <c r="C34" s="29" t="n"/>
      <c r="D34" s="29" t="n"/>
      <c r="E34" s="29" t="n"/>
      <c r="F34" s="29" t="n"/>
      <c r="G34" s="29" t="n"/>
      <c r="H34" s="29" t="n"/>
    </row>
    <row r="35" ht="24" customHeight="1">
      <c r="B35" s="39" t="inlineStr">
        <is>
          <t>Citas y agenda</t>
        </is>
      </c>
      <c r="C35" s="25" t="n"/>
      <c r="D35" s="25" t="n"/>
      <c r="E35" s="25" t="n"/>
      <c r="F35" s="25" t="n"/>
      <c r="G35" s="25" t="n"/>
      <c r="H35" s="25" t="n"/>
    </row>
    <row r="36" ht="24" customHeight="1">
      <c r="B36" s="38" t="inlineStr">
        <is>
          <t>Conversaciones (correo, WhatsApp, llamadas)</t>
        </is>
      </c>
      <c r="C36" s="29" t="n"/>
      <c r="D36" s="29" t="n"/>
      <c r="E36" s="29" t="n"/>
      <c r="F36" s="29" t="n"/>
      <c r="G36" s="29" t="n"/>
      <c r="H36" s="29" t="n"/>
    </row>
    <row r="37" ht="24" customHeight="1">
      <c r="B37" s="39" t="inlineStr">
        <is>
          <t>Incidencias</t>
        </is>
      </c>
      <c r="C37" s="25" t="n"/>
      <c r="D37" s="25" t="n"/>
      <c r="E37" s="25" t="n"/>
      <c r="F37" s="25" t="n"/>
      <c r="G37" s="25" t="n"/>
      <c r="H37" s="25" t="n"/>
    </row>
    <row r="38" ht="24" customHeight="1">
      <c r="B38" s="38" t="n"/>
      <c r="C38" s="29" t="n"/>
      <c r="D38" s="29" t="n"/>
      <c r="E38" s="29" t="n"/>
      <c r="F38" s="29" t="n"/>
      <c r="G38" s="29" t="n"/>
      <c r="H38" s="29" t="n"/>
    </row>
    <row r="39" ht="24" customHeight="1">
      <c r="B39" s="39" t="n"/>
      <c r="C39" s="25" t="n"/>
      <c r="D39" s="25" t="n"/>
      <c r="E39" s="25" t="n"/>
      <c r="F39" s="25" t="n"/>
      <c r="G39" s="25" t="n"/>
      <c r="H39" s="25" t="n"/>
    </row>
  </sheetData>
  <mergeCells count="2">
    <mergeCell ref="B5:H5"/>
    <mergeCell ref="B24:H24"/>
  </mergeCells>
  <dataValidations count="2">
    <dataValidation sqref="F9:F20" showDropDown="0" showInputMessage="0" showErrorMessage="0" allowBlank="1" type="list">
      <formula1>"Sí,No,No lo sé"</formula1>
    </dataValidation>
    <dataValidation sqref="G26:G39" showDropDown="0" showInputMessage="0" showErrorMessage="0" allowBlank="1" type="list">
      <formula1>"Solo de ida,Solo de vuelta,En los dos sentidos,Sin sincronizar"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SedeBit · Plantilla de mapa de proceso&amp;R&amp;8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4:M28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6" customWidth="1" min="2" max="2"/>
    <col width="34" customWidth="1" min="3" max="3"/>
    <col width="14" customWidth="1" min="4" max="4"/>
    <col width="14" customWidth="1" min="5" max="5"/>
    <col width="11" customWidth="1" min="6" max="6"/>
    <col width="11" customWidth="1" min="7" max="7"/>
    <col width="11" customWidth="1" min="8" max="8"/>
    <col width="12" customWidth="1" min="9" max="9"/>
    <col width="12" customWidth="1" min="10" max="10"/>
    <col width="32" customWidth="1" min="11" max="11"/>
    <col width="16" customWidth="1" min="12" max="12"/>
    <col width="26" customWidth="1" min="13" max="13"/>
  </cols>
  <sheetData>
    <row r="1" ht="10" customHeight="1"/>
    <row r="2" ht="30" customHeight="1"/>
    <row r="4" ht="30" customHeight="1">
      <c r="B4" s="1" t="inlineStr">
        <is>
          <t>Prioridades</t>
        </is>
      </c>
    </row>
    <row r="5" ht="34" customHeight="1">
      <c r="B5" s="2" t="inlineStr">
        <is>
          <t>Puntúa de 1 a 5 cada problema: impacto en el negocio, con qué frecuencia ocurre y lo fácil que es resolverlo. Empieza por la puntuación más alta.</t>
        </is>
      </c>
    </row>
    <row r="7">
      <c r="B7" s="40" t="inlineStr">
        <is>
          <t>Puntuación = impacto + frecuencia + facilidad (de 3 a 15). Alta: 12 o más · Media: de 8 a 11 · Baja: 7 o menos.</t>
        </is>
      </c>
    </row>
    <row r="8" ht="36" customHeight="1">
      <c r="B8" s="16" t="inlineStr">
        <is>
          <t>Nº</t>
        </is>
      </c>
      <c r="C8" s="16" t="inlineStr">
        <is>
          <t>Problema u oportunidad</t>
        </is>
      </c>
      <c r="D8" s="16" t="inlineStr">
        <is>
          <t>Pasos afectados</t>
        </is>
      </c>
      <c r="E8" s="16" t="inlineStr">
        <is>
          <t>Horas por semana (aprox.)</t>
        </is>
      </c>
      <c r="F8" s="16" t="inlineStr">
        <is>
          <t>Impacto (1–5)</t>
        </is>
      </c>
      <c r="G8" s="16" t="inlineStr">
        <is>
          <t>Frecuencia (1–5)</t>
        </is>
      </c>
      <c r="H8" s="16" t="inlineStr">
        <is>
          <t>Facilidad (1–5)</t>
        </is>
      </c>
      <c r="I8" s="16" t="inlineStr">
        <is>
          <t>Puntuación</t>
        </is>
      </c>
      <c r="J8" s="16" t="inlineStr">
        <is>
          <t>Prioridad</t>
        </is>
      </c>
      <c r="K8" s="16" t="inlineStr">
        <is>
          <t>Solución posible</t>
        </is>
      </c>
      <c r="L8" s="16" t="inlineStr">
        <is>
          <t>Responsable</t>
        </is>
      </c>
      <c r="M8" s="16" t="inlineStr">
        <is>
          <t>Próximo paso</t>
        </is>
      </c>
    </row>
    <row r="9" ht="30" customHeight="1">
      <c r="B9" s="17" t="n">
        <v>1</v>
      </c>
      <c r="C9" s="18" t="inlineStr">
        <is>
          <t>(Ejemplo) Pedidos tecleados a mano del CRM al ERP</t>
        </is>
      </c>
      <c r="D9" s="18" t="inlineStr">
        <is>
          <t>2, 3</t>
        </is>
      </c>
      <c r="E9" s="18" t="n">
        <v>1</v>
      </c>
      <c r="F9" s="17" t="n">
        <v>4</v>
      </c>
      <c r="G9" s="17" t="n">
        <v>5</v>
      </c>
      <c r="H9" s="17" t="n">
        <v>3</v>
      </c>
      <c r="I9" s="41">
        <f>IF(COUNT(F9:H9)=3,SUM(F9:H9),"")</f>
        <v/>
      </c>
      <c r="J9" s="42">
        <f>IF(I9="","",IF(I9&gt;=12,"Alta",IF(I9&gt;=8,"Media","Baja")))</f>
        <v/>
      </c>
      <c r="K9" s="29" t="n"/>
      <c r="L9" s="29" t="n"/>
      <c r="M9" s="29" t="n"/>
    </row>
    <row r="10" ht="30" customHeight="1">
      <c r="B10" s="24" t="n">
        <v>2</v>
      </c>
      <c r="C10" s="25" t="n"/>
      <c r="D10" s="25" t="n"/>
      <c r="E10" s="25" t="n"/>
      <c r="F10" s="26" t="n"/>
      <c r="G10" s="26" t="n"/>
      <c r="H10" s="26" t="n"/>
      <c r="I10" s="41">
        <f>IF(COUNT(F10:H10)=3,SUM(F10:H10),"")</f>
        <v/>
      </c>
      <c r="J10" s="42">
        <f>IF(I10="","",IF(I10&gt;=12,"Alta",IF(I10&gt;=8,"Media","Baja")))</f>
        <v/>
      </c>
      <c r="K10" s="25" t="n"/>
      <c r="L10" s="25" t="n"/>
      <c r="M10" s="25" t="n"/>
    </row>
    <row r="11" ht="30" customHeight="1">
      <c r="B11" s="28" t="n">
        <v>3</v>
      </c>
      <c r="C11" s="29" t="n"/>
      <c r="D11" s="29" t="n"/>
      <c r="E11" s="29" t="n"/>
      <c r="F11" s="30" t="n"/>
      <c r="G11" s="30" t="n"/>
      <c r="H11" s="30" t="n"/>
      <c r="I11" s="41">
        <f>IF(COUNT(F11:H11)=3,SUM(F11:H11),"")</f>
        <v/>
      </c>
      <c r="J11" s="42">
        <f>IF(I11="","",IF(I11&gt;=12,"Alta",IF(I11&gt;=8,"Media","Baja")))</f>
        <v/>
      </c>
      <c r="K11" s="29" t="n"/>
      <c r="L11" s="29" t="n"/>
      <c r="M11" s="29" t="n"/>
    </row>
    <row r="12" ht="30" customHeight="1">
      <c r="B12" s="24" t="n">
        <v>4</v>
      </c>
      <c r="C12" s="25" t="n"/>
      <c r="D12" s="25" t="n"/>
      <c r="E12" s="25" t="n"/>
      <c r="F12" s="26" t="n"/>
      <c r="G12" s="26" t="n"/>
      <c r="H12" s="26" t="n"/>
      <c r="I12" s="41">
        <f>IF(COUNT(F12:H12)=3,SUM(F12:H12),"")</f>
        <v/>
      </c>
      <c r="J12" s="42">
        <f>IF(I12="","",IF(I12&gt;=12,"Alta",IF(I12&gt;=8,"Media","Baja")))</f>
        <v/>
      </c>
      <c r="K12" s="25" t="n"/>
      <c r="L12" s="25" t="n"/>
      <c r="M12" s="25" t="n"/>
    </row>
    <row r="13" ht="30" customHeight="1">
      <c r="B13" s="28" t="n">
        <v>5</v>
      </c>
      <c r="C13" s="29" t="n"/>
      <c r="D13" s="29" t="n"/>
      <c r="E13" s="29" t="n"/>
      <c r="F13" s="30" t="n"/>
      <c r="G13" s="30" t="n"/>
      <c r="H13" s="30" t="n"/>
      <c r="I13" s="41">
        <f>IF(COUNT(F13:H13)=3,SUM(F13:H13),"")</f>
        <v/>
      </c>
      <c r="J13" s="42">
        <f>IF(I13="","",IF(I13&gt;=12,"Alta",IF(I13&gt;=8,"Media","Baja")))</f>
        <v/>
      </c>
      <c r="K13" s="29" t="n"/>
      <c r="L13" s="29" t="n"/>
      <c r="M13" s="29" t="n"/>
    </row>
    <row r="14" ht="30" customHeight="1">
      <c r="B14" s="24" t="n">
        <v>6</v>
      </c>
      <c r="C14" s="25" t="n"/>
      <c r="D14" s="25" t="n"/>
      <c r="E14" s="25" t="n"/>
      <c r="F14" s="26" t="n"/>
      <c r="G14" s="26" t="n"/>
      <c r="H14" s="26" t="n"/>
      <c r="I14" s="41">
        <f>IF(COUNT(F14:H14)=3,SUM(F14:H14),"")</f>
        <v/>
      </c>
      <c r="J14" s="42">
        <f>IF(I14="","",IF(I14&gt;=12,"Alta",IF(I14&gt;=8,"Media","Baja")))</f>
        <v/>
      </c>
      <c r="K14" s="25" t="n"/>
      <c r="L14" s="25" t="n"/>
      <c r="M14" s="25" t="n"/>
    </row>
    <row r="15" ht="30" customHeight="1">
      <c r="B15" s="28" t="n">
        <v>7</v>
      </c>
      <c r="C15" s="29" t="n"/>
      <c r="D15" s="29" t="n"/>
      <c r="E15" s="29" t="n"/>
      <c r="F15" s="30" t="n"/>
      <c r="G15" s="30" t="n"/>
      <c r="H15" s="30" t="n"/>
      <c r="I15" s="41">
        <f>IF(COUNT(F15:H15)=3,SUM(F15:H15),"")</f>
        <v/>
      </c>
      <c r="J15" s="42">
        <f>IF(I15="","",IF(I15&gt;=12,"Alta",IF(I15&gt;=8,"Media","Baja")))</f>
        <v/>
      </c>
      <c r="K15" s="29" t="n"/>
      <c r="L15" s="29" t="n"/>
      <c r="M15" s="29" t="n"/>
    </row>
    <row r="16" ht="30" customHeight="1">
      <c r="B16" s="24" t="n">
        <v>8</v>
      </c>
      <c r="C16" s="25" t="n"/>
      <c r="D16" s="25" t="n"/>
      <c r="E16" s="25" t="n"/>
      <c r="F16" s="26" t="n"/>
      <c r="G16" s="26" t="n"/>
      <c r="H16" s="26" t="n"/>
      <c r="I16" s="41">
        <f>IF(COUNT(F16:H16)=3,SUM(F16:H16),"")</f>
        <v/>
      </c>
      <c r="J16" s="42">
        <f>IF(I16="","",IF(I16&gt;=12,"Alta",IF(I16&gt;=8,"Media","Baja")))</f>
        <v/>
      </c>
      <c r="K16" s="25" t="n"/>
      <c r="L16" s="25" t="n"/>
      <c r="M16" s="25" t="n"/>
    </row>
    <row r="17" ht="30" customHeight="1">
      <c r="B17" s="28" t="n">
        <v>9</v>
      </c>
      <c r="C17" s="29" t="n"/>
      <c r="D17" s="29" t="n"/>
      <c r="E17" s="29" t="n"/>
      <c r="F17" s="30" t="n"/>
      <c r="G17" s="30" t="n"/>
      <c r="H17" s="30" t="n"/>
      <c r="I17" s="41">
        <f>IF(COUNT(F17:H17)=3,SUM(F17:H17),"")</f>
        <v/>
      </c>
      <c r="J17" s="42">
        <f>IF(I17="","",IF(I17&gt;=12,"Alta",IF(I17&gt;=8,"Media","Baja")))</f>
        <v/>
      </c>
      <c r="K17" s="29" t="n"/>
      <c r="L17" s="29" t="n"/>
      <c r="M17" s="29" t="n"/>
    </row>
    <row r="18" ht="30" customHeight="1">
      <c r="B18" s="24" t="n">
        <v>10</v>
      </c>
      <c r="C18" s="25" t="n"/>
      <c r="D18" s="25" t="n"/>
      <c r="E18" s="25" t="n"/>
      <c r="F18" s="26" t="n"/>
      <c r="G18" s="26" t="n"/>
      <c r="H18" s="26" t="n"/>
      <c r="I18" s="41">
        <f>IF(COUNT(F18:H18)=3,SUM(F18:H18),"")</f>
        <v/>
      </c>
      <c r="J18" s="42">
        <f>IF(I18="","",IF(I18&gt;=12,"Alta",IF(I18&gt;=8,"Media","Baja")))</f>
        <v/>
      </c>
      <c r="K18" s="25" t="n"/>
      <c r="L18" s="25" t="n"/>
      <c r="M18" s="25" t="n"/>
    </row>
    <row r="19" ht="30" customHeight="1">
      <c r="B19" s="28" t="n">
        <v>11</v>
      </c>
      <c r="C19" s="29" t="n"/>
      <c r="D19" s="29" t="n"/>
      <c r="E19" s="29" t="n"/>
      <c r="F19" s="30" t="n"/>
      <c r="G19" s="30" t="n"/>
      <c r="H19" s="30" t="n"/>
      <c r="I19" s="41">
        <f>IF(COUNT(F19:H19)=3,SUM(F19:H19),"")</f>
        <v/>
      </c>
      <c r="J19" s="42">
        <f>IF(I19="","",IF(I19&gt;=12,"Alta",IF(I19&gt;=8,"Media","Baja")))</f>
        <v/>
      </c>
      <c r="K19" s="29" t="n"/>
      <c r="L19" s="29" t="n"/>
      <c r="M19" s="29" t="n"/>
    </row>
    <row r="20" ht="30" customHeight="1">
      <c r="B20" s="24" t="n">
        <v>12</v>
      </c>
      <c r="C20" s="25" t="n"/>
      <c r="D20" s="25" t="n"/>
      <c r="E20" s="25" t="n"/>
      <c r="F20" s="26" t="n"/>
      <c r="G20" s="26" t="n"/>
      <c r="H20" s="26" t="n"/>
      <c r="I20" s="41">
        <f>IF(COUNT(F20:H20)=3,SUM(F20:H20),"")</f>
        <v/>
      </c>
      <c r="J20" s="42">
        <f>IF(I20="","",IF(I20&gt;=12,"Alta",IF(I20&gt;=8,"Media","Baja")))</f>
        <v/>
      </c>
      <c r="K20" s="25" t="n"/>
      <c r="L20" s="25" t="n"/>
      <c r="M20" s="25" t="n"/>
    </row>
    <row r="21" ht="30" customHeight="1">
      <c r="B21" s="28" t="n">
        <v>13</v>
      </c>
      <c r="C21" s="29" t="n"/>
      <c r="D21" s="29" t="n"/>
      <c r="E21" s="29" t="n"/>
      <c r="F21" s="30" t="n"/>
      <c r="G21" s="30" t="n"/>
      <c r="H21" s="30" t="n"/>
      <c r="I21" s="41">
        <f>IF(COUNT(F21:H21)=3,SUM(F21:H21),"")</f>
        <v/>
      </c>
      <c r="J21" s="42">
        <f>IF(I21="","",IF(I21&gt;=12,"Alta",IF(I21&gt;=8,"Media","Baja")))</f>
        <v/>
      </c>
      <c r="K21" s="29" t="n"/>
      <c r="L21" s="29" t="n"/>
      <c r="M21" s="29" t="n"/>
    </row>
    <row r="22" ht="30" customHeight="1">
      <c r="B22" s="24" t="n">
        <v>14</v>
      </c>
      <c r="C22" s="25" t="n"/>
      <c r="D22" s="25" t="n"/>
      <c r="E22" s="25" t="n"/>
      <c r="F22" s="26" t="n"/>
      <c r="G22" s="26" t="n"/>
      <c r="H22" s="26" t="n"/>
      <c r="I22" s="41">
        <f>IF(COUNT(F22:H22)=3,SUM(F22:H22),"")</f>
        <v/>
      </c>
      <c r="J22" s="42">
        <f>IF(I22="","",IF(I22&gt;=12,"Alta",IF(I22&gt;=8,"Media","Baja")))</f>
        <v/>
      </c>
      <c r="K22" s="25" t="n"/>
      <c r="L22" s="25" t="n"/>
      <c r="M22" s="25" t="n"/>
    </row>
    <row r="23" ht="30" customHeight="1">
      <c r="B23" s="28" t="n">
        <v>15</v>
      </c>
      <c r="C23" s="29" t="n"/>
      <c r="D23" s="29" t="n"/>
      <c r="E23" s="29" t="n"/>
      <c r="F23" s="30" t="n"/>
      <c r="G23" s="30" t="n"/>
      <c r="H23" s="30" t="n"/>
      <c r="I23" s="41">
        <f>IF(COUNT(F23:H23)=3,SUM(F23:H23),"")</f>
        <v/>
      </c>
      <c r="J23" s="42">
        <f>IF(I23="","",IF(I23&gt;=12,"Alta",IF(I23&gt;=8,"Media","Baja")))</f>
        <v/>
      </c>
      <c r="K23" s="29" t="n"/>
      <c r="L23" s="29" t="n"/>
      <c r="M23" s="29" t="n"/>
    </row>
    <row r="24" ht="30" customHeight="1">
      <c r="B24" s="24" t="n">
        <v>16</v>
      </c>
      <c r="C24" s="25" t="n"/>
      <c r="D24" s="25" t="n"/>
      <c r="E24" s="25" t="n"/>
      <c r="F24" s="26" t="n"/>
      <c r="G24" s="26" t="n"/>
      <c r="H24" s="26" t="n"/>
      <c r="I24" s="41">
        <f>IF(COUNT(F24:H24)=3,SUM(F24:H24),"")</f>
        <v/>
      </c>
      <c r="J24" s="42">
        <f>IF(I24="","",IF(I24&gt;=12,"Alta",IF(I24&gt;=8,"Media","Baja")))</f>
        <v/>
      </c>
      <c r="K24" s="25" t="n"/>
      <c r="L24" s="25" t="n"/>
      <c r="M24" s="25" t="n"/>
    </row>
    <row r="25" ht="30" customHeight="1">
      <c r="B25" s="28" t="n">
        <v>17</v>
      </c>
      <c r="C25" s="29" t="n"/>
      <c r="D25" s="29" t="n"/>
      <c r="E25" s="29" t="n"/>
      <c r="F25" s="30" t="n"/>
      <c r="G25" s="30" t="n"/>
      <c r="H25" s="30" t="n"/>
      <c r="I25" s="41">
        <f>IF(COUNT(F25:H25)=3,SUM(F25:H25),"")</f>
        <v/>
      </c>
      <c r="J25" s="42">
        <f>IF(I25="","",IF(I25&gt;=12,"Alta",IF(I25&gt;=8,"Media","Baja")))</f>
        <v/>
      </c>
      <c r="K25" s="29" t="n"/>
      <c r="L25" s="29" t="n"/>
      <c r="M25" s="29" t="n"/>
    </row>
    <row r="26" ht="30" customHeight="1">
      <c r="B26" s="24" t="n">
        <v>18</v>
      </c>
      <c r="C26" s="25" t="n"/>
      <c r="D26" s="25" t="n"/>
      <c r="E26" s="25" t="n"/>
      <c r="F26" s="26" t="n"/>
      <c r="G26" s="26" t="n"/>
      <c r="H26" s="26" t="n"/>
      <c r="I26" s="41">
        <f>IF(COUNT(F26:H26)=3,SUM(F26:H26),"")</f>
        <v/>
      </c>
      <c r="J26" s="42">
        <f>IF(I26="","",IF(I26&gt;=12,"Alta",IF(I26&gt;=8,"Media","Baja")))</f>
        <v/>
      </c>
      <c r="K26" s="25" t="n"/>
      <c r="L26" s="25" t="n"/>
      <c r="M26" s="25" t="n"/>
    </row>
    <row r="27" ht="30" customHeight="1">
      <c r="B27" s="28" t="n">
        <v>19</v>
      </c>
      <c r="C27" s="29" t="n"/>
      <c r="D27" s="29" t="n"/>
      <c r="E27" s="29" t="n"/>
      <c r="F27" s="30" t="n"/>
      <c r="G27" s="30" t="n"/>
      <c r="H27" s="30" t="n"/>
      <c r="I27" s="41">
        <f>IF(COUNT(F27:H27)=3,SUM(F27:H27),"")</f>
        <v/>
      </c>
      <c r="J27" s="42">
        <f>IF(I27="","",IF(I27&gt;=12,"Alta",IF(I27&gt;=8,"Media","Baja")))</f>
        <v/>
      </c>
      <c r="K27" s="29" t="n"/>
      <c r="L27" s="29" t="n"/>
      <c r="M27" s="29" t="n"/>
    </row>
    <row r="28" ht="30" customHeight="1">
      <c r="B28" s="24" t="n">
        <v>20</v>
      </c>
      <c r="C28" s="25" t="n"/>
      <c r="D28" s="25" t="n"/>
      <c r="E28" s="25" t="n"/>
      <c r="F28" s="26" t="n"/>
      <c r="G28" s="26" t="n"/>
      <c r="H28" s="26" t="n"/>
      <c r="I28" s="41">
        <f>IF(COUNT(F28:H28)=3,SUM(F28:H28),"")</f>
        <v/>
      </c>
      <c r="J28" s="42">
        <f>IF(I28="","",IF(I28&gt;=12,"Alta",IF(I28&gt;=8,"Media","Baja")))</f>
        <v/>
      </c>
      <c r="K28" s="25" t="n"/>
      <c r="L28" s="25" t="n"/>
      <c r="M28" s="25" t="n"/>
    </row>
  </sheetData>
  <autoFilter ref="B8:M28"/>
  <mergeCells count="2">
    <mergeCell ref="B5:M5"/>
    <mergeCell ref="B7:M7"/>
  </mergeCells>
  <conditionalFormatting sqref="J9:J28">
    <cfRule type="cellIs" priority="1" operator="equal" dxfId="2">
      <formula>"Alta"</formula>
    </cfRule>
    <cfRule type="cellIs" priority="2" operator="equal" dxfId="3">
      <formula>"Media"</formula>
    </cfRule>
    <cfRule type="cellIs" priority="3" operator="equal" dxfId="4">
      <formula>"Baja"</formula>
    </cfRule>
  </conditionalFormatting>
  <dataValidations count="1">
    <dataValidation sqref="F9:H28" showDropDown="0" showInputMessage="0" showErrorMessage="0" allowBlank="1" errorTitle="Valor no válido" error="Introduce un número entero del 1 al 5." promptTitle="Puntuación" prompt="1 = poco · 5 = mucho" type="whole" operator="between">
      <formula1>1</formula1>
      <formula2>5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SedeBit · Plantilla de mapa de proceso&amp;R&amp;8 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SedeBit Labs, S.L.U.</dc:creator>
  <dc:title xmlns:dc="http://purl.org/dc/elements/1.1/">Plantilla de mapa de proceso</dc:title>
  <dcterms:created xmlns:dcterms="http://purl.org/dc/terms/" xmlns:xsi="http://www.w3.org/2001/XMLSchema-instance" xsi:type="dcterms:W3CDTF">2026-09-25T21:37:21Z</dcterms:created>
  <dcterms:modified xmlns:dcterms="http://purl.org/dc/terms/" xmlns:xsi="http://www.w3.org/2001/XMLSchema-instance" xsi:type="dcterms:W3CDTF">2026-09-25T21:37:23Z</dcterms:modified>
</cp:coreProperties>
</file>